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<sst xmlns="http://schemas.openxmlformats.org/spreadsheetml/2006/main" count="165" uniqueCount="150">
  <si>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</si>
  <si>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</si>
  <si>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</si>
  <si>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</si>
  <si>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</si>
  <si>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</si>
  <si>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</si>
  <si>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</si>
  <si>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</si>
  <si>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</si>
  <si>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</si>
  <si>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</si>
  <si>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</si>
  <si>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</si>
  <si>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</si>
  <si>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</si>
  <si>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</si>
  <si>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</si>
  <si>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</si>
  <si>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</si>
  <si>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</si>
  <si>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</si>
  <si>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</si>
  <si>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</si>
  <si>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</si>
  <si>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</si>
  <si>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</si>
  <si>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</si>
  <si>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</si>
  <si>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</si>
  <si>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</si>
  <si>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</si>
  <si>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</si>
  <si>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</si>
  <si>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</si>
  <si>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</si>
  <si>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</si>
  <si>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</si>
  <si>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</si>
  <si>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</si>
  <si>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</si>
  <si>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</si>
  <si>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</si>
  <si>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</si>
  <si>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</si>
  <si>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</si>
  <si>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</si>
  <si>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</si>
  <si>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</si>
  <si>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</si>
  <si>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</si>
  <si>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</si>
  <si>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</si>
  <si>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</si>
  <si>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</si>
  <si>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</si>
  <si>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</si>
  <si>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</si>
  <si>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</si>
  <si>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</si>
  <si>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</si>
  <si>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</si>
  <si>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</si>
  <si>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</si>
  <si>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</si>
  <si>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</si>
  <si>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</si>
  <si>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</si>
  <si>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</si>
  <si>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</si>
  <si>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</si>
  <si>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</si>
  <si>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</si>
  <si>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</si>
  <si>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</si>
  <si>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</si>
  <si>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</si>
  <si>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</si>
  <si>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</si>
  <si>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</si>
  <si>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</si>
  <si>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</si>
  <si>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</si>
  <si>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</si>
  <si>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</si>
  <si>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</si>
  <si>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</si>
  <si>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</si>
  <si>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</si>
  <si>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</si>
  <si>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</si>
  <si>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</si>
  <si>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</si>
  <si>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</si>
  <si>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</si>
  <si>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</si>
  <si>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</si>
  <si>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</si>
  <si>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</si>
  <si>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</si>
  <si>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</si>
  <si>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</si>
  <si>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</si>
  <si>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</si>
  <si>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</si>
  <si>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</si>
  <si>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</si>
  <si>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</si>
  <si>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</si>
  <si>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</si>
  <si>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</si>
  <si>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</si>
  <si>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</si>
  <si>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</si>
  <si>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</si>
  <si>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</si>
  <si>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</si>
  <si>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</si>
  <si>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</si>
  <si>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</si>
  <si>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</si>
  <si>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</si>
  <si>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</si>
  <si>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</si>
  <si>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</si>
  <si>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</si>
  <si>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</si>
  <si>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</si>
  <si>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</si>
  <si>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</si>
  <si>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</si>
  <si>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</si>
  <si>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</si>
  <si>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</si>
  <si>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</si>
  <si>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</si>
  <si>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</si>
  <si>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</si>
  <si>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</si>
  <si>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</si>
  <si>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</si>
  <si>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</si>
  <si>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</si>
  <si>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</si>
  <si>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</si>
  <si>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</si>
  <si>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</si>
  <si>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</si>
  <si>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</si>
  <si>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31.12.2011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</si>
</sst>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">
      <c r="A2" s="43" t="s">
        <v>147</v>
      </c>
      <c r="B2" s="43"/>
      <c r="C2" s="43"/>
      <c r="D2" s="43"/>
      <c r="E2" s="43"/>
    </row>
    <row r="4" spans="1:5" ht="14.25">
      <c r="A4" s="30" t="s">
        <v>136</v>
      </c>
      <c r="B4" s="30"/>
      <c r="C4" s="30"/>
      <c r="D4" s="30"/>
      <c r="E4" s="30"/>
    </row>
    <row r="5" spans="1:5" ht="42.7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4.2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4.25">
      <c r="A7" s="25" t="s">
        <v>4</v>
      </c>
      <c r="B7" s="26"/>
      <c r="C7" s="26"/>
      <c r="D7" s="26"/>
      <c r="E7" s="27"/>
    </row>
    <row r="8" spans="1:5" ht="14.2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97228.32</v>
      </c>
      <c r="D9" s="8">
        <v>1</v>
      </c>
      <c r="E9" s="7">
        <f>C9*D9</f>
        <v>97228.32</v>
      </c>
      <c r="F9" s="40"/>
      <c r="G9" s="42"/>
      <c r="H9" s="42"/>
    </row>
    <row r="10" spans="1:5" ht="14.2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4.2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28.5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4.25">
      <c r="A13" s="3" t="s">
        <v>121</v>
      </c>
      <c r="B13" s="4" t="s">
        <v>15</v>
      </c>
      <c r="C13" s="5">
        <f>SUM(C8:C12)</f>
        <v>97228.32</v>
      </c>
      <c r="D13" s="8" t="s">
        <v>111</v>
      </c>
      <c r="E13" s="5">
        <f>SUM(E8:E12)</f>
        <v>97228.32</v>
      </c>
    </row>
    <row r="14" spans="1:5" ht="14.25">
      <c r="A14" s="25" t="s">
        <v>11</v>
      </c>
      <c r="B14" s="26"/>
      <c r="C14" s="26"/>
      <c r="D14" s="26"/>
      <c r="E14" s="27"/>
    </row>
    <row r="15" spans="1:5" ht="42.7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2.75">
      <c r="A16" s="3" t="s">
        <v>13</v>
      </c>
      <c r="B16" s="6" t="s">
        <v>20</v>
      </c>
      <c r="C16" s="7">
        <v>69175.4</v>
      </c>
      <c r="D16" s="9">
        <v>1</v>
      </c>
      <c r="E16" s="7">
        <f>D16*C16</f>
        <v>69175.4</v>
      </c>
    </row>
    <row r="17" spans="1:5" ht="14.25">
      <c r="A17" s="3" t="s">
        <v>112</v>
      </c>
      <c r="B17" s="6" t="s">
        <v>21</v>
      </c>
      <c r="C17" s="7">
        <f>SUM(C15:C16)</f>
        <v>69175.4</v>
      </c>
      <c r="D17" s="9" t="s">
        <v>111</v>
      </c>
      <c r="E17" s="7">
        <f>SUM(E15:E16)</f>
        <v>69175.4</v>
      </c>
    </row>
    <row r="18" spans="1:5" ht="14.2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4.2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4.25">
      <c r="A21" s="10" t="s">
        <v>113</v>
      </c>
      <c r="B21" s="6" t="s">
        <v>31</v>
      </c>
      <c r="C21" s="7">
        <f>SUM(C19:C20)</f>
        <v>0</v>
      </c>
      <c r="D21" s="11" t="s">
        <v>111</v>
      </c>
      <c r="E21" s="7">
        <f>SUM(E19:E20)</f>
        <v>0</v>
      </c>
    </row>
    <row r="22" spans="1:5" ht="14.2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86.25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2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2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2.7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86.2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57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28.5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28.5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57">
      <c r="A32" s="3" t="s">
        <v>29</v>
      </c>
      <c r="B32" s="6" t="s">
        <v>41</v>
      </c>
      <c r="C32" s="7">
        <v>145050301.38</v>
      </c>
      <c r="D32" s="11">
        <v>1</v>
      </c>
      <c r="E32" s="7">
        <f t="shared" si="0"/>
        <v>145050301.38</v>
      </c>
      <c r="F32" s="40"/>
      <c r="G32" s="41"/>
    </row>
    <row r="33" spans="1:5" ht="72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57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57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2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4.25">
      <c r="A37" s="3" t="s">
        <v>120</v>
      </c>
      <c r="B37" s="6" t="s">
        <v>48</v>
      </c>
      <c r="C37" s="7">
        <f>SUM(C23:C36)</f>
        <v>145050301.38</v>
      </c>
      <c r="D37" s="11" t="s">
        <v>111</v>
      </c>
      <c r="E37" s="7">
        <f>SUM(E23:E36)</f>
        <v>145050301.38</v>
      </c>
    </row>
    <row r="38" spans="1:5" ht="14.25">
      <c r="A38" s="25" t="s">
        <v>43</v>
      </c>
      <c r="B38" s="26"/>
      <c r="C38" s="26"/>
      <c r="D38" s="26"/>
      <c r="E38" s="27"/>
    </row>
    <row r="39" spans="1:5" ht="42.7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72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0.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72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14.75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14.75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58.2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44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2.7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72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0.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28.5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2.75">
      <c r="A51" s="3" t="s">
        <v>59</v>
      </c>
      <c r="B51" s="6" t="s">
        <v>68</v>
      </c>
      <c r="C51" s="7">
        <v>10708391.73</v>
      </c>
      <c r="D51" s="11">
        <v>1</v>
      </c>
      <c r="E51" s="7">
        <f t="shared" si="1"/>
        <v>10708391.73</v>
      </c>
    </row>
    <row r="52" spans="1:5" ht="86.25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57">
      <c r="A53" s="3" t="s">
        <v>63</v>
      </c>
      <c r="B53" s="6" t="s">
        <v>71</v>
      </c>
      <c r="C53" s="7">
        <v>3500</v>
      </c>
      <c r="D53" s="11">
        <v>1</v>
      </c>
      <c r="E53" s="7">
        <f t="shared" si="1"/>
        <v>3500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86.25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57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86.25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57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57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28.5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4.25">
      <c r="A61" s="3" t="s">
        <v>74</v>
      </c>
      <c r="B61" s="6" t="s">
        <v>85</v>
      </c>
      <c r="C61" s="7">
        <v>516419.26</v>
      </c>
      <c r="D61" s="11">
        <v>0.1</v>
      </c>
      <c r="E61" s="7">
        <f t="shared" si="1"/>
        <v>51641.92600000001</v>
      </c>
    </row>
    <row r="62" spans="1:5" ht="14.25">
      <c r="A62" s="3" t="s">
        <v>131</v>
      </c>
      <c r="B62" s="6" t="s">
        <v>87</v>
      </c>
      <c r="C62" s="7">
        <f>SUM(C39:C61)</f>
        <v>11228310.99</v>
      </c>
      <c r="D62" s="11" t="s">
        <v>111</v>
      </c>
      <c r="E62" s="7">
        <f>SUM(E39:E61)</f>
        <v>10763533.656000001</v>
      </c>
    </row>
    <row r="63" spans="1:5" ht="14.2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384348.94</v>
      </c>
      <c r="D64" s="11">
        <v>1</v>
      </c>
      <c r="E64" s="7">
        <f>C64*D64</f>
        <v>384348.94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156364587.69599998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156364587.69599998</v>
      </c>
    </row>
    <row r="67" spans="1:5" ht="14.25">
      <c r="A67" s="28" t="s">
        <v>135</v>
      </c>
      <c r="B67" s="28"/>
      <c r="C67" s="28"/>
      <c r="D67" s="28"/>
      <c r="E67" s="29"/>
    </row>
    <row r="68" spans="1:5" ht="72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2.7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4.25">
      <c r="A71" s="3" t="s">
        <v>84</v>
      </c>
      <c r="B71" s="6" t="s">
        <v>96</v>
      </c>
      <c r="C71" s="7">
        <v>3022057.93</v>
      </c>
      <c r="D71" s="20" t="s">
        <v>111</v>
      </c>
      <c r="E71" s="7">
        <f t="shared" si="2"/>
        <v>3022057.93</v>
      </c>
    </row>
    <row r="72" spans="1:5" ht="42.7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2.7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0.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28.5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2.7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4.25">
      <c r="A78" s="34" t="s">
        <v>145</v>
      </c>
      <c r="B78" s="35"/>
      <c r="C78" s="35"/>
      <c r="D78" s="36"/>
      <c r="E78" s="7">
        <f>SUM(C68:C77)</f>
        <v>3022057.93</v>
      </c>
    </row>
    <row r="79" spans="1:5" ht="14.25">
      <c r="A79" s="30" t="s">
        <v>97</v>
      </c>
      <c r="B79" s="30"/>
      <c r="C79" s="30"/>
      <c r="D79" s="30"/>
      <c r="E79" s="30"/>
    </row>
    <row r="80" spans="1:5" ht="14.25">
      <c r="A80" s="31" t="s">
        <v>98</v>
      </c>
      <c r="B80" s="31"/>
      <c r="C80" s="31"/>
      <c r="D80" s="31"/>
      <c r="E80" s="7">
        <f>E65-E78</f>
        <v>153342529.76599997</v>
      </c>
    </row>
    <row r="83" spans="1:4" ht="14.25">
      <c r="A83" s="23" t="s">
        <v>99</v>
      </c>
      <c r="B83" s="23"/>
      <c r="C83" s="24" t="s">
        <v>100</v>
      </c>
      <c r="D83" s="24"/>
    </row>
    <row r="85" spans="1:4" ht="14.25">
      <c r="A85" s="23" t="s">
        <v>148</v>
      </c>
      <c r="B85" s="23"/>
      <c r="C85" s="13" t="s">
        <v>101</v>
      </c>
      <c r="D85" s="13"/>
    </row>
    <row r="87" ht="14.2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4.25">
      <c r="A12" s="17" t="s">
        <v>128</v>
      </c>
    </row>
    <row r="14" ht="14.2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2012-01-27T09:11:44Z</cp:lastPrinted>
  <dcterms:created xsi:type="dcterms:W3CDTF">2009-03-10T12:29:10Z</dcterms:created>
  <dcterms:modified xsi:type="dcterms:W3CDTF">2012-01-27T10:56:07Z</dcterms:modified>
  <cp:category/>
  <cp:version/>
  <cp:contentType/>
  <cp:contentStatus/>
</cp:coreProperties>
</file>